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_Odbor péče o přírodu a krajinu\KTP\IS_MPV_IPV_Dopisy\20241016_MPV_vyzvy_2025\Vyzva_NPO-POPFK_6-2024\"/>
    </mc:Choice>
  </mc:AlternateContent>
  <bookViews>
    <workbookView xWindow="-105" yWindow="-105" windowWidth="23250" windowHeight="12450"/>
  </bookViews>
  <sheets>
    <sheet name="Žádost o platbu" sheetId="2" r:id="rId1"/>
  </sheets>
  <definedNames>
    <definedName name="_xlnm.Print_Area" localSheetId="0">'Žádost o platbu'!$A$1:$E$48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D24" i="2"/>
  <c r="C24" i="2" s="1"/>
  <c r="D25" i="2"/>
  <c r="C25" i="2" s="1"/>
  <c r="D43" i="2" l="1"/>
  <c r="C43" i="2" s="1"/>
  <c r="D26" i="2" l="1"/>
  <c r="C26" i="2" s="1"/>
  <c r="D27" i="2"/>
  <c r="C27" i="2" s="1"/>
  <c r="D28" i="2"/>
  <c r="D29" i="2"/>
  <c r="D30" i="2"/>
  <c r="D31" i="2"/>
  <c r="D32" i="2"/>
  <c r="C32" i="2" s="1"/>
  <c r="D33" i="2"/>
  <c r="C33" i="2" s="1"/>
  <c r="D34" i="2"/>
  <c r="C34" i="2" s="1"/>
  <c r="D35" i="2"/>
  <c r="C35" i="2" s="1"/>
  <c r="C28" i="2"/>
  <c r="C29" i="2"/>
  <c r="C30" i="2"/>
  <c r="C31" i="2"/>
  <c r="E37" i="2"/>
  <c r="D42" i="2" l="1"/>
  <c r="C42" i="2" s="1"/>
  <c r="C44" i="2" s="1"/>
  <c r="D36" i="2"/>
  <c r="C36" i="2" s="1"/>
  <c r="C37" i="2" s="1"/>
  <c r="D37" i="2" l="1"/>
  <c r="C40" i="2"/>
</calcChain>
</file>

<file path=xl/sharedStrings.xml><?xml version="1.0" encoding="utf-8"?>
<sst xmlns="http://schemas.openxmlformats.org/spreadsheetml/2006/main" count="45" uniqueCount="41">
  <si>
    <t>Identifikace žádosti</t>
  </si>
  <si>
    <t>Identifikace platby</t>
  </si>
  <si>
    <t>Číslo účtu</t>
  </si>
  <si>
    <t>Kód banky</t>
  </si>
  <si>
    <t>Finanční data</t>
  </si>
  <si>
    <t>Celkem</t>
  </si>
  <si>
    <t>Podpis žadatele</t>
  </si>
  <si>
    <t>Celkové způsobilé výdaje</t>
  </si>
  <si>
    <t>Agentura ochrany přírody a krajiny ČR</t>
  </si>
  <si>
    <t>Kaplanova 1931/1, Praha  148 00</t>
  </si>
  <si>
    <t>Název</t>
  </si>
  <si>
    <t>Adresa</t>
  </si>
  <si>
    <t>Datum</t>
  </si>
  <si>
    <t>Identifikace poskytovatele</t>
  </si>
  <si>
    <t>18228011/0710</t>
  </si>
  <si>
    <t>IČO/RČ</t>
  </si>
  <si>
    <t>Název společnosti/Jméno</t>
  </si>
  <si>
    <t>IČO</t>
  </si>
  <si>
    <t>Číslo účtu (výdajový účet ČNB)</t>
  </si>
  <si>
    <t>Variabilní symbol (nepovinné)</t>
  </si>
  <si>
    <t>Vyúčtování v členění dle číselníku činností</t>
  </si>
  <si>
    <t>Realizované činnosti</t>
  </si>
  <si>
    <t>Množství</t>
  </si>
  <si>
    <t>Identifikace žadatele</t>
  </si>
  <si>
    <r>
      <rPr>
        <b/>
        <sz val="22"/>
        <color theme="1"/>
        <rFont val="Franklin Gothic Book"/>
        <family val="2"/>
        <charset val="238"/>
      </rPr>
      <t xml:space="preserve">Žádost o platbu </t>
    </r>
    <r>
      <rPr>
        <b/>
        <sz val="18"/>
        <color theme="1"/>
        <rFont val="Franklin Gothic Book"/>
        <family val="2"/>
        <charset val="238"/>
      </rPr>
      <t xml:space="preserve">
</t>
    </r>
    <r>
      <rPr>
        <b/>
        <sz val="14"/>
        <color theme="1"/>
        <rFont val="Franklin Gothic Book"/>
        <family val="2"/>
        <charset val="238"/>
      </rPr>
      <t>Národní plán obnovy - Podpora obnovy přirozených funkcí krajiny (NPO - POPFK)</t>
    </r>
  </si>
  <si>
    <t>Oblast podpory</t>
  </si>
  <si>
    <t>Kalendářní rok realizace (případně uvést rozpětí)</t>
  </si>
  <si>
    <t>Požadovaná výše dotace k proplacení - investiční náklady</t>
  </si>
  <si>
    <t>Požadovaná výše dotace k proplacení - neinvestiční náklady</t>
  </si>
  <si>
    <t xml:space="preserve">Celková požadovaná výše dotace k proplacení </t>
  </si>
  <si>
    <t>Z151201</t>
  </si>
  <si>
    <t>Název akce</t>
  </si>
  <si>
    <r>
      <t xml:space="preserve">Identifikační číslo EIS </t>
    </r>
    <r>
      <rPr>
        <i/>
        <sz val="10"/>
        <color theme="1"/>
        <rFont val="Franklin Gothic Book"/>
        <family val="2"/>
        <charset val="238"/>
      </rPr>
      <t>(doplňte dle Rozhodnutí)</t>
    </r>
  </si>
  <si>
    <r>
      <t xml:space="preserve">Číslo jednací Rozhodnutí </t>
    </r>
    <r>
      <rPr>
        <i/>
        <sz val="11"/>
        <color theme="1"/>
        <rFont val="Franklin Gothic Book"/>
        <family val="2"/>
        <charset val="238"/>
      </rPr>
      <t>(př. 12258/SC/24)</t>
    </r>
  </si>
  <si>
    <t>Celková cena bez DPH</t>
  </si>
  <si>
    <t>Celková cena s DPH*</t>
  </si>
  <si>
    <t>Výše DPH</t>
  </si>
  <si>
    <r>
      <t xml:space="preserve">Identifikační číslo akce </t>
    </r>
    <r>
      <rPr>
        <i/>
        <sz val="10"/>
        <color theme="1"/>
        <rFont val="Franklin Gothic Book"/>
        <family val="2"/>
        <charset val="238"/>
      </rPr>
      <t>(doplňte dle Rozhodnutí )</t>
    </r>
  </si>
  <si>
    <t>NPO_POPFKe_6_2024_</t>
  </si>
  <si>
    <t xml:space="preserve">* V případě proplacení DPH (pokud o něj bylo požádáno v Příloze č. 2 Rozhodnutí), je nutné k této žádosti o platbu doložit účetní doklad od zhotovitele, ze které je patrné, že DPH bylo zhotovitelem účtováno. </t>
  </si>
  <si>
    <t>Opatření k naplňování komplexních vodohospodářských studií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</si>
</sst>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  <font>
      <b/>
      <sz val="22"/>
      <color theme="1"/>
      <name val="Franklin Gothic Book"/>
      <family val="2"/>
      <charset val="238"/>
    </font>
    <font>
      <b/>
      <sz val="14"/>
      <color theme="1"/>
      <name val="Franklin Gothic Book"/>
      <family val="2"/>
      <charset val="238"/>
    </font>
    <font>
      <sz val="18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sz val="11"/>
      <name val="Franklin Gothic Book"/>
      <family val="2"/>
      <charset val="238"/>
    </font>
    <font>
      <i/>
      <sz val="11"/>
      <color theme="1"/>
      <name val="Franklin Gothic Book"/>
      <family val="2"/>
      <charset val="238"/>
    </font>
    <font>
      <i/>
      <sz val="10"/>
      <color theme="1"/>
      <name val="Franklin Gothic Boo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/>
      <bottom/>
      <diagonal/>
    </border>
    <border>
      <left style="dotted">
        <color theme="0" tint="-0.249977111117893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theme="0" tint="-0.249977111117893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dotted">
        <color theme="0" tint="-0.249977111117893"/>
      </right>
      <top/>
      <bottom style="dotted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theme="0" tint="-0.249977111117893"/>
      </top>
      <bottom/>
      <diagonal/>
    </border>
    <border>
      <left style="dotted">
        <color theme="0" tint="-0.249977111117893"/>
      </left>
      <right/>
      <top/>
      <bottom style="dotted">
        <color theme="0" tint="-0.249977111117893"/>
      </bottom>
      <diagonal/>
    </border>
    <border>
      <left/>
      <right/>
      <top/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/>
      <diagonal/>
    </border>
    <border>
      <left/>
      <right style="medium">
        <color indexed="64"/>
      </right>
      <top/>
      <bottom style="dotted">
        <color theme="0" tint="-0.249977111117893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theme="0" tint="-0.249977111117893"/>
      </top>
      <bottom/>
      <diagonal/>
    </border>
    <border>
      <left style="medium">
        <color indexed="64"/>
      </left>
      <right style="dotted">
        <color theme="0" tint="-0.249977111117893"/>
      </right>
      <top/>
      <bottom/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theme="0" tint="-0.249977111117893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5" fillId="0" borderId="0" xfId="0" applyFont="1"/>
    <xf numFmtId="0" fontId="1" fillId="0" borderId="0" xfId="0" applyFont="1"/>
    <xf numFmtId="0" fontId="1" fillId="0" borderId="1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7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/>
    </xf>
    <xf numFmtId="0" fontId="7" fillId="0" borderId="23" xfId="0" applyFont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right"/>
    </xf>
    <xf numFmtId="164" fontId="1" fillId="0" borderId="0" xfId="0" applyNumberFormat="1" applyFont="1"/>
    <xf numFmtId="164" fontId="1" fillId="3" borderId="13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left" wrapText="1"/>
    </xf>
    <xf numFmtId="164" fontId="1" fillId="3" borderId="25" xfId="0" applyNumberFormat="1" applyFont="1" applyFill="1" applyBorder="1" applyAlignment="1">
      <alignment vertical="center"/>
    </xf>
    <xf numFmtId="164" fontId="1" fillId="4" borderId="33" xfId="0" applyNumberFormat="1" applyFont="1" applyFill="1" applyBorder="1" applyAlignment="1">
      <alignment horizontal="right"/>
    </xf>
    <xf numFmtId="164" fontId="1" fillId="3" borderId="34" xfId="0" applyNumberFormat="1" applyFont="1" applyFill="1" applyBorder="1" applyAlignment="1">
      <alignment vertical="center"/>
    </xf>
    <xf numFmtId="0" fontId="1" fillId="0" borderId="36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7" fillId="0" borderId="1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164" fontId="1" fillId="4" borderId="43" xfId="0" applyNumberFormat="1" applyFont="1" applyFill="1" applyBorder="1" applyAlignment="1">
      <alignment horizontal="right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164" fontId="7" fillId="0" borderId="28" xfId="0" applyNumberFormat="1" applyFont="1" applyBorder="1" applyAlignment="1">
      <alignment horizontal="right"/>
    </xf>
    <xf numFmtId="164" fontId="7" fillId="0" borderId="29" xfId="0" applyNumberFormat="1" applyFont="1" applyBorder="1" applyAlignment="1">
      <alignment horizontal="right"/>
    </xf>
    <xf numFmtId="164" fontId="7" fillId="0" borderId="32" xfId="0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164" fontId="7" fillId="0" borderId="22" xfId="0" applyNumberFormat="1" applyFont="1" applyBorder="1" applyAlignment="1">
      <alignment horizontal="right"/>
    </xf>
    <xf numFmtId="164" fontId="7" fillId="0" borderId="30" xfId="0" applyNumberFormat="1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7" fillId="0" borderId="30" xfId="0" applyFont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9" fontId="1" fillId="2" borderId="28" xfId="0" applyNumberFormat="1" applyFont="1" applyFill="1" applyBorder="1" applyAlignment="1">
      <alignment horizontal="left"/>
    </xf>
    <xf numFmtId="49" fontId="1" fillId="2" borderId="29" xfId="0" applyNumberFormat="1" applyFont="1" applyFill="1" applyBorder="1" applyAlignment="1">
      <alignment horizontal="left"/>
    </xf>
    <xf numFmtId="49" fontId="1" fillId="2" borderId="32" xfId="0" applyNumberFormat="1" applyFont="1" applyFill="1" applyBorder="1" applyAlignment="1">
      <alignment horizontal="left"/>
    </xf>
    <xf numFmtId="164" fontId="1" fillId="2" borderId="12" xfId="0" applyNumberFormat="1" applyFont="1" applyFill="1" applyBorder="1" applyAlignment="1">
      <alignment horizontal="left"/>
    </xf>
    <xf numFmtId="164" fontId="1" fillId="2" borderId="22" xfId="0" applyNumberFormat="1" applyFont="1" applyFill="1" applyBorder="1" applyAlignment="1">
      <alignment horizontal="left"/>
    </xf>
    <xf numFmtId="164" fontId="1" fillId="2" borderId="30" xfId="0" applyNumberFormat="1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35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64" fontId="1" fillId="3" borderId="18" xfId="0" applyNumberFormat="1" applyFont="1" applyFill="1" applyBorder="1" applyAlignment="1" applyProtection="1">
      <alignment horizontal="center" vertical="center"/>
      <protection locked="0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164" fontId="1" fillId="3" borderId="20" xfId="0" applyNumberFormat="1" applyFont="1" applyFill="1" applyBorder="1" applyAlignment="1" applyProtection="1">
      <alignment horizontal="center" vertical="center"/>
      <protection locked="0"/>
    </xf>
    <xf numFmtId="164" fontId="7" fillId="0" borderId="24" xfId="0" applyNumberFormat="1" applyFont="1" applyBorder="1" applyAlignment="1">
      <alignment horizontal="right"/>
    </xf>
    <xf numFmtId="164" fontId="7" fillId="0" borderId="27" xfId="0" applyNumberFormat="1" applyFont="1" applyBorder="1" applyAlignment="1">
      <alignment horizontal="right"/>
    </xf>
    <xf numFmtId="164" fontId="7" fillId="0" borderId="31" xfId="0" applyNumberFormat="1" applyFont="1" applyBorder="1" applyAlignment="1">
      <alignment horizontal="right"/>
    </xf>
    <xf numFmtId="0" fontId="1" fillId="2" borderId="28" xfId="0" applyNumberFormat="1" applyFont="1" applyFill="1" applyBorder="1" applyAlignment="1">
      <alignment horizontal="left"/>
    </xf>
    <xf numFmtId="0" fontId="1" fillId="2" borderId="29" xfId="0" applyNumberFormat="1" applyFont="1" applyFill="1" applyBorder="1" applyAlignment="1">
      <alignment horizontal="left"/>
    </xf>
    <xf numFmtId="0" fontId="1" fillId="2" borderId="32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1" fillId="3" borderId="18" xfId="0" applyNumberFormat="1" applyFont="1" applyFill="1" applyBorder="1" applyAlignment="1">
      <alignment horizontal="center"/>
    </xf>
    <xf numFmtId="14" fontId="1" fillId="3" borderId="19" xfId="0" applyNumberFormat="1" applyFont="1" applyFill="1" applyBorder="1" applyAlignment="1">
      <alignment horizontal="center"/>
    </xf>
    <xf numFmtId="14" fontId="1" fillId="3" borderId="20" xfId="0" applyNumberFormat="1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1" fillId="3" borderId="18" xfId="0" applyFont="1" applyFill="1" applyBorder="1" applyAlignment="1">
      <alignment horizontal="left" vertical="center"/>
    </xf>
    <xf numFmtId="0" fontId="1" fillId="3" borderId="26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" fillId="2" borderId="24" xfId="0" applyNumberFormat="1" applyFont="1" applyFill="1" applyBorder="1" applyAlignment="1">
      <alignment horizontal="left"/>
    </xf>
    <xf numFmtId="0" fontId="1" fillId="2" borderId="27" xfId="0" applyNumberFormat="1" applyFont="1" applyFill="1" applyBorder="1" applyAlignment="1">
      <alignment horizontal="left"/>
    </xf>
    <xf numFmtId="0" fontId="1" fillId="2" borderId="31" xfId="0" applyNumberFormat="1" applyFont="1" applyFill="1" applyBorder="1" applyAlignment="1">
      <alignment horizontal="left"/>
    </xf>
  </cellXfs>
  <cellStyles count="1">
    <cellStyle name="Normální" xfId="0" builtinId="0"/>
  </cellStyles>
  <dxfs count="7"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57151</xdr:rowOff>
    </xdr:from>
    <xdr:to>
      <xdr:col>0</xdr:col>
      <xdr:colOff>2148417</xdr:colOff>
      <xdr:row>0</xdr:row>
      <xdr:rowOff>647587</xdr:rowOff>
    </xdr:to>
    <xdr:pic>
      <xdr:nvPicPr>
        <xdr:cNvPr id="3" name="Obrázek 2" descr="CS Financováno Evropskou unií_POS_PO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1"/>
          <a:ext cx="2062692" cy="590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541062</xdr:colOff>
      <xdr:row>0</xdr:row>
      <xdr:rowOff>92082</xdr:rowOff>
    </xdr:from>
    <xdr:to>
      <xdr:col>4</xdr:col>
      <xdr:colOff>1585984</xdr:colOff>
      <xdr:row>0</xdr:row>
      <xdr:rowOff>710045</xdr:rowOff>
    </xdr:to>
    <xdr:pic>
      <xdr:nvPicPr>
        <xdr:cNvPr id="4" name="Obrázek 3" descr="logo_obdelnik_bily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6" t="6421" r="12939" b="7432"/>
        <a:stretch/>
      </xdr:blipFill>
      <xdr:spPr bwMode="auto">
        <a:xfrm>
          <a:off x="8117767" y="92082"/>
          <a:ext cx="1044922" cy="617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zoomScale="110" zoomScaleNormal="110" zoomScalePageLayoutView="70" workbookViewId="0">
      <selection activeCell="C22" sqref="C22:E22"/>
    </sheetView>
  </sheetViews>
  <sheetFormatPr defaultColWidth="9.140625" defaultRowHeight="15.75" x14ac:dyDescent="0.3"/>
  <cols>
    <col min="1" max="1" width="59.140625" style="2" customWidth="1"/>
    <col min="2" max="2" width="13" style="2" customWidth="1"/>
    <col min="3" max="3" width="25.7109375" style="2" customWidth="1"/>
    <col min="4" max="4" width="15.85546875" style="2" customWidth="1"/>
    <col min="5" max="5" width="25.7109375" style="2" customWidth="1"/>
    <col min="6" max="6" width="9.140625" style="2"/>
    <col min="7" max="7" width="9.85546875" style="2" bestFit="1" customWidth="1"/>
    <col min="8" max="16384" width="9.140625" style="2"/>
  </cols>
  <sheetData>
    <row r="1" spans="1:7" ht="97.5" customHeight="1" thickBot="1" x14ac:dyDescent="0.45">
      <c r="A1" s="38" t="s">
        <v>24</v>
      </c>
      <c r="B1" s="39"/>
      <c r="C1" s="39"/>
      <c r="D1" s="39"/>
      <c r="E1" s="40"/>
      <c r="F1" s="1"/>
      <c r="G1" s="1"/>
    </row>
    <row r="2" spans="1:7" ht="20.100000000000001" customHeight="1" thickBot="1" x14ac:dyDescent="0.35">
      <c r="A2" s="26" t="s">
        <v>0</v>
      </c>
      <c r="B2" s="27"/>
      <c r="C2" s="27"/>
      <c r="D2" s="27"/>
      <c r="E2" s="28"/>
    </row>
    <row r="3" spans="1:7" ht="18" customHeight="1" x14ac:dyDescent="0.3">
      <c r="A3" s="10" t="s">
        <v>31</v>
      </c>
      <c r="B3" s="41"/>
      <c r="C3" s="42"/>
      <c r="D3" s="42"/>
      <c r="E3" s="43"/>
    </row>
    <row r="4" spans="1:7" ht="18" customHeight="1" x14ac:dyDescent="0.3">
      <c r="A4" s="6" t="s">
        <v>37</v>
      </c>
      <c r="B4" s="44" t="s">
        <v>30</v>
      </c>
      <c r="C4" s="45"/>
      <c r="D4" s="45"/>
      <c r="E4" s="46"/>
    </row>
    <row r="5" spans="1:7" ht="18" customHeight="1" x14ac:dyDescent="0.3">
      <c r="A5" s="3" t="s">
        <v>32</v>
      </c>
      <c r="B5" s="44" t="s">
        <v>38</v>
      </c>
      <c r="C5" s="45"/>
      <c r="D5" s="45"/>
      <c r="E5" s="46"/>
    </row>
    <row r="6" spans="1:7" ht="18" customHeight="1" thickBot="1" x14ac:dyDescent="0.35">
      <c r="A6" s="3" t="s">
        <v>33</v>
      </c>
      <c r="B6" s="92"/>
      <c r="C6" s="93"/>
      <c r="D6" s="93"/>
      <c r="E6" s="94"/>
    </row>
    <row r="7" spans="1:7" ht="20.100000000000001" customHeight="1" thickBot="1" x14ac:dyDescent="0.35">
      <c r="A7" s="26" t="s">
        <v>13</v>
      </c>
      <c r="B7" s="27"/>
      <c r="C7" s="27"/>
      <c r="D7" s="27"/>
      <c r="E7" s="28"/>
    </row>
    <row r="8" spans="1:7" ht="18" customHeight="1" x14ac:dyDescent="0.3">
      <c r="A8" s="10" t="s">
        <v>10</v>
      </c>
      <c r="B8" s="29" t="s">
        <v>8</v>
      </c>
      <c r="C8" s="30"/>
      <c r="D8" s="30"/>
      <c r="E8" s="31"/>
    </row>
    <row r="9" spans="1:7" ht="18" customHeight="1" x14ac:dyDescent="0.3">
      <c r="A9" s="7" t="s">
        <v>11</v>
      </c>
      <c r="B9" s="32" t="s">
        <v>9</v>
      </c>
      <c r="C9" s="33"/>
      <c r="D9" s="33"/>
      <c r="E9" s="34"/>
    </row>
    <row r="10" spans="1:7" ht="18" customHeight="1" x14ac:dyDescent="0.3">
      <c r="A10" s="3" t="s">
        <v>17</v>
      </c>
      <c r="B10" s="35">
        <v>62933591</v>
      </c>
      <c r="C10" s="36"/>
      <c r="D10" s="36"/>
      <c r="E10" s="37"/>
    </row>
    <row r="11" spans="1:7" ht="18" customHeight="1" thickBot="1" x14ac:dyDescent="0.35">
      <c r="A11" s="19" t="s">
        <v>18</v>
      </c>
      <c r="B11" s="57" t="s">
        <v>14</v>
      </c>
      <c r="C11" s="58"/>
      <c r="D11" s="58"/>
      <c r="E11" s="59"/>
    </row>
    <row r="12" spans="1:7" ht="20.100000000000001" customHeight="1" thickBot="1" x14ac:dyDescent="0.35">
      <c r="A12" s="26" t="s">
        <v>23</v>
      </c>
      <c r="B12" s="27"/>
      <c r="C12" s="27"/>
      <c r="D12" s="27"/>
      <c r="E12" s="28"/>
    </row>
    <row r="13" spans="1:7" ht="18" customHeight="1" x14ac:dyDescent="0.3">
      <c r="A13" s="20" t="s">
        <v>16</v>
      </c>
      <c r="B13" s="60"/>
      <c r="C13" s="61"/>
      <c r="D13" s="61"/>
      <c r="E13" s="62"/>
    </row>
    <row r="14" spans="1:7" ht="18" customHeight="1" x14ac:dyDescent="0.3">
      <c r="A14" s="6" t="s">
        <v>11</v>
      </c>
      <c r="B14" s="60"/>
      <c r="C14" s="61"/>
      <c r="D14" s="61"/>
      <c r="E14" s="62"/>
    </row>
    <row r="15" spans="1:7" ht="18" customHeight="1" x14ac:dyDescent="0.3">
      <c r="A15" s="6" t="s">
        <v>15</v>
      </c>
      <c r="B15" s="60"/>
      <c r="C15" s="61"/>
      <c r="D15" s="61"/>
      <c r="E15" s="62"/>
    </row>
    <row r="16" spans="1:7" ht="18" customHeight="1" x14ac:dyDescent="0.3">
      <c r="A16" s="6" t="s">
        <v>2</v>
      </c>
      <c r="B16" s="60"/>
      <c r="C16" s="61"/>
      <c r="D16" s="61"/>
      <c r="E16" s="62"/>
    </row>
    <row r="17" spans="1:7" ht="18" customHeight="1" thickBot="1" x14ac:dyDescent="0.35">
      <c r="A17" s="21" t="s">
        <v>3</v>
      </c>
      <c r="B17" s="60"/>
      <c r="C17" s="61"/>
      <c r="D17" s="61"/>
      <c r="E17" s="62"/>
    </row>
    <row r="18" spans="1:7" ht="20.100000000000001" customHeight="1" thickBot="1" x14ac:dyDescent="0.35">
      <c r="A18" s="26" t="s">
        <v>1</v>
      </c>
      <c r="B18" s="27"/>
      <c r="C18" s="27"/>
      <c r="D18" s="27"/>
      <c r="E18" s="28"/>
    </row>
    <row r="19" spans="1:7" ht="18" customHeight="1" thickBot="1" x14ac:dyDescent="0.35">
      <c r="A19" s="3" t="s">
        <v>19</v>
      </c>
      <c r="B19" s="86"/>
      <c r="C19" s="87"/>
      <c r="D19" s="87"/>
      <c r="E19" s="88"/>
    </row>
    <row r="20" spans="1:7" ht="19.5" customHeight="1" thickBot="1" x14ac:dyDescent="0.35">
      <c r="A20" s="26" t="s">
        <v>20</v>
      </c>
      <c r="B20" s="27"/>
      <c r="C20" s="27"/>
      <c r="D20" s="27"/>
      <c r="E20" s="28"/>
    </row>
    <row r="21" spans="1:7" x14ac:dyDescent="0.3">
      <c r="A21" s="74" t="s">
        <v>25</v>
      </c>
      <c r="B21" s="75"/>
      <c r="C21" s="78" t="s">
        <v>40</v>
      </c>
      <c r="D21" s="79"/>
      <c r="E21" s="80"/>
    </row>
    <row r="22" spans="1:7" x14ac:dyDescent="0.3">
      <c r="A22" s="76" t="s">
        <v>26</v>
      </c>
      <c r="B22" s="77"/>
      <c r="C22" s="89"/>
      <c r="D22" s="90"/>
      <c r="E22" s="91"/>
    </row>
    <row r="23" spans="1:7" x14ac:dyDescent="0.3">
      <c r="A23" s="4" t="s">
        <v>21</v>
      </c>
      <c r="B23" s="5" t="s">
        <v>22</v>
      </c>
      <c r="C23" s="11" t="s">
        <v>34</v>
      </c>
      <c r="D23" s="11" t="s">
        <v>36</v>
      </c>
      <c r="E23" s="9" t="s">
        <v>35</v>
      </c>
    </row>
    <row r="24" spans="1:7" x14ac:dyDescent="0.3">
      <c r="A24" s="15"/>
      <c r="B24" s="8"/>
      <c r="C24" s="12">
        <f t="shared" ref="C24:C35" si="0">E24-D24</f>
        <v>0</v>
      </c>
      <c r="D24" s="14">
        <f t="shared" ref="D24:D35" si="1">E24-(E24/1.21)</f>
        <v>0</v>
      </c>
      <c r="E24" s="17"/>
    </row>
    <row r="25" spans="1:7" x14ac:dyDescent="0.3">
      <c r="A25" s="15"/>
      <c r="B25" s="8"/>
      <c r="C25" s="12">
        <f t="shared" si="0"/>
        <v>0</v>
      </c>
      <c r="D25" s="14">
        <f t="shared" si="1"/>
        <v>0</v>
      </c>
      <c r="E25" s="17"/>
      <c r="G25" s="13"/>
    </row>
    <row r="26" spans="1:7" x14ac:dyDescent="0.3">
      <c r="A26" s="15"/>
      <c r="B26" s="8"/>
      <c r="C26" s="12">
        <f t="shared" si="0"/>
        <v>0</v>
      </c>
      <c r="D26" s="14">
        <f t="shared" si="1"/>
        <v>0</v>
      </c>
      <c r="E26" s="17"/>
    </row>
    <row r="27" spans="1:7" x14ac:dyDescent="0.3">
      <c r="A27" s="15"/>
      <c r="B27" s="8"/>
      <c r="C27" s="12">
        <f t="shared" si="0"/>
        <v>0</v>
      </c>
      <c r="D27" s="14">
        <f t="shared" si="1"/>
        <v>0</v>
      </c>
      <c r="E27" s="17"/>
    </row>
    <row r="28" spans="1:7" x14ac:dyDescent="0.3">
      <c r="A28" s="15"/>
      <c r="B28" s="8"/>
      <c r="C28" s="12">
        <f t="shared" si="0"/>
        <v>0</v>
      </c>
      <c r="D28" s="14">
        <f t="shared" si="1"/>
        <v>0</v>
      </c>
      <c r="E28" s="17"/>
      <c r="F28" s="13"/>
    </row>
    <row r="29" spans="1:7" x14ac:dyDescent="0.3">
      <c r="A29" s="15"/>
      <c r="B29" s="8"/>
      <c r="C29" s="12">
        <f t="shared" si="0"/>
        <v>0</v>
      </c>
      <c r="D29" s="14">
        <f t="shared" si="1"/>
        <v>0</v>
      </c>
      <c r="E29" s="17"/>
    </row>
    <row r="30" spans="1:7" x14ac:dyDescent="0.3">
      <c r="A30" s="15"/>
      <c r="B30" s="8"/>
      <c r="C30" s="12">
        <f t="shared" si="0"/>
        <v>0</v>
      </c>
      <c r="D30" s="14">
        <f t="shared" si="1"/>
        <v>0</v>
      </c>
      <c r="E30" s="17"/>
      <c r="G30" s="13"/>
    </row>
    <row r="31" spans="1:7" x14ac:dyDescent="0.3">
      <c r="A31" s="15"/>
      <c r="B31" s="8"/>
      <c r="C31" s="12">
        <f t="shared" si="0"/>
        <v>0</v>
      </c>
      <c r="D31" s="14">
        <f t="shared" si="1"/>
        <v>0</v>
      </c>
      <c r="E31" s="17"/>
    </row>
    <row r="32" spans="1:7" x14ac:dyDescent="0.3">
      <c r="A32" s="15"/>
      <c r="B32" s="8"/>
      <c r="C32" s="12">
        <f t="shared" si="0"/>
        <v>0</v>
      </c>
      <c r="D32" s="14">
        <f t="shared" si="1"/>
        <v>0</v>
      </c>
      <c r="E32" s="17"/>
      <c r="F32" s="13"/>
    </row>
    <row r="33" spans="1:7" x14ac:dyDescent="0.3">
      <c r="A33" s="15"/>
      <c r="B33" s="8"/>
      <c r="C33" s="12">
        <f t="shared" si="0"/>
        <v>0</v>
      </c>
      <c r="D33" s="14">
        <f t="shared" si="1"/>
        <v>0</v>
      </c>
      <c r="E33" s="17"/>
    </row>
    <row r="34" spans="1:7" x14ac:dyDescent="0.3">
      <c r="A34" s="15"/>
      <c r="B34" s="8"/>
      <c r="C34" s="12">
        <f t="shared" si="0"/>
        <v>0</v>
      </c>
      <c r="D34" s="14">
        <f t="shared" si="1"/>
        <v>0</v>
      </c>
      <c r="E34" s="17"/>
      <c r="G34" s="13"/>
    </row>
    <row r="35" spans="1:7" x14ac:dyDescent="0.3">
      <c r="A35" s="15"/>
      <c r="B35" s="8"/>
      <c r="C35" s="12">
        <f t="shared" si="0"/>
        <v>0</v>
      </c>
      <c r="D35" s="14">
        <f t="shared" si="1"/>
        <v>0</v>
      </c>
      <c r="E35" s="17"/>
    </row>
    <row r="36" spans="1:7" ht="16.5" thickBot="1" x14ac:dyDescent="0.35">
      <c r="A36" s="15"/>
      <c r="B36" s="8"/>
      <c r="C36" s="12">
        <f>E36-D36</f>
        <v>0</v>
      </c>
      <c r="D36" s="14">
        <f t="shared" ref="D36" si="2">E36-(E36/1.21)</f>
        <v>0</v>
      </c>
      <c r="E36" s="17"/>
    </row>
    <row r="37" spans="1:7" ht="18.75" customHeight="1" thickBot="1" x14ac:dyDescent="0.35">
      <c r="A37" s="81" t="s">
        <v>5</v>
      </c>
      <c r="B37" s="82"/>
      <c r="C37" s="16">
        <f>SUM(C24:C36)</f>
        <v>0</v>
      </c>
      <c r="D37" s="16">
        <f>SUM(D24:D36)</f>
        <v>0</v>
      </c>
      <c r="E37" s="18">
        <f>SUM(E24:E36)</f>
        <v>0</v>
      </c>
      <c r="G37" s="13"/>
    </row>
    <row r="38" spans="1:7" ht="19.5" customHeight="1" thickBot="1" x14ac:dyDescent="0.35">
      <c r="A38" s="26" t="s">
        <v>4</v>
      </c>
      <c r="B38" s="27"/>
      <c r="C38" s="27"/>
      <c r="D38" s="27"/>
      <c r="E38" s="28"/>
    </row>
    <row r="39" spans="1:7" ht="14.25" customHeight="1" thickBot="1" x14ac:dyDescent="0.35">
      <c r="A39" s="83"/>
      <c r="B39" s="84"/>
      <c r="C39" s="84"/>
      <c r="D39" s="84"/>
      <c r="E39" s="85"/>
    </row>
    <row r="40" spans="1:7" ht="30" customHeight="1" thickBot="1" x14ac:dyDescent="0.35">
      <c r="A40" s="50" t="s">
        <v>7</v>
      </c>
      <c r="B40" s="51"/>
      <c r="C40" s="54">
        <f>IF(E37=0,C37,IF(AND(C37&lt;&gt;0,E37&lt;&gt;0),C37+D37,E37))</f>
        <v>0</v>
      </c>
      <c r="D40" s="55"/>
      <c r="E40" s="56"/>
    </row>
    <row r="41" spans="1:7" ht="17.25" customHeight="1" x14ac:dyDescent="0.3">
      <c r="A41" s="65"/>
      <c r="B41" s="67"/>
      <c r="C41" s="22" t="s">
        <v>34</v>
      </c>
      <c r="D41" s="23" t="s">
        <v>36</v>
      </c>
      <c r="E41" s="24" t="s">
        <v>35</v>
      </c>
    </row>
    <row r="42" spans="1:7" ht="18.75" customHeight="1" x14ac:dyDescent="0.3">
      <c r="A42" s="52" t="s">
        <v>27</v>
      </c>
      <c r="B42" s="53"/>
      <c r="C42" s="12">
        <f>E42-D42</f>
        <v>0</v>
      </c>
      <c r="D42" s="14">
        <f>E42-(E42/1.21)</f>
        <v>0</v>
      </c>
      <c r="E42" s="17"/>
    </row>
    <row r="43" spans="1:7" ht="18.75" customHeight="1" thickBot="1" x14ac:dyDescent="0.35">
      <c r="A43" s="52" t="s">
        <v>28</v>
      </c>
      <c r="B43" s="53"/>
      <c r="C43" s="12">
        <f>E43-D43</f>
        <v>0</v>
      </c>
      <c r="D43" s="14">
        <f>E43-(E43/1.21)</f>
        <v>0</v>
      </c>
      <c r="E43" s="25"/>
    </row>
    <row r="44" spans="1:7" ht="30" customHeight="1" thickBot="1" x14ac:dyDescent="0.35">
      <c r="A44" s="50" t="s">
        <v>29</v>
      </c>
      <c r="B44" s="51"/>
      <c r="C44" s="54">
        <f>IF(SUM(C42:D43)&gt;250000,250000,(IF(SUM(E42:E43)&gt;250000,250000,(IF(SUM(E42:E43)=0,SUM(C42:C43),IF(AND(SUM(C42:C43)&lt;&gt;0,SUM(E42:E43)&lt;&gt;0),SUM(C42:C43)+SUM(D42:D43),SUM(E42:E43)))))))</f>
        <v>0</v>
      </c>
      <c r="D44" s="55"/>
      <c r="E44" s="56"/>
    </row>
    <row r="45" spans="1:7" ht="16.5" thickBot="1" x14ac:dyDescent="0.35">
      <c r="A45" s="65"/>
      <c r="B45" s="66"/>
      <c r="C45" s="66"/>
      <c r="D45" s="66"/>
      <c r="E45" s="67"/>
    </row>
    <row r="46" spans="1:7" ht="16.5" thickBot="1" x14ac:dyDescent="0.35">
      <c r="A46" s="63" t="s">
        <v>12</v>
      </c>
      <c r="B46" s="64"/>
      <c r="C46" s="68">
        <f ca="1">TODAY()</f>
        <v>45594</v>
      </c>
      <c r="D46" s="69"/>
      <c r="E46" s="70"/>
    </row>
    <row r="47" spans="1:7" ht="45" customHeight="1" thickBot="1" x14ac:dyDescent="0.35">
      <c r="A47" s="50" t="s">
        <v>6</v>
      </c>
      <c r="B47" s="51"/>
      <c r="C47" s="71"/>
      <c r="D47" s="72"/>
      <c r="E47" s="73"/>
    </row>
    <row r="48" spans="1:7" ht="39" customHeight="1" thickBot="1" x14ac:dyDescent="0.35">
      <c r="A48" s="47" t="s">
        <v>39</v>
      </c>
      <c r="B48" s="48"/>
      <c r="C48" s="48"/>
      <c r="D48" s="48"/>
      <c r="E48" s="49"/>
    </row>
  </sheetData>
  <dataConsolidate/>
  <mergeCells count="40">
    <mergeCell ref="A37:B37"/>
    <mergeCell ref="A39:E39"/>
    <mergeCell ref="A41:B41"/>
    <mergeCell ref="B15:E15"/>
    <mergeCell ref="B16:E16"/>
    <mergeCell ref="B17:E17"/>
    <mergeCell ref="A18:E18"/>
    <mergeCell ref="B19:E19"/>
    <mergeCell ref="C22:E22"/>
    <mergeCell ref="B11:E11"/>
    <mergeCell ref="A12:E12"/>
    <mergeCell ref="B13:E13"/>
    <mergeCell ref="B14:E14"/>
    <mergeCell ref="A47:B47"/>
    <mergeCell ref="A43:B43"/>
    <mergeCell ref="A44:B44"/>
    <mergeCell ref="A46:B46"/>
    <mergeCell ref="C44:E44"/>
    <mergeCell ref="A45:E45"/>
    <mergeCell ref="C46:E46"/>
    <mergeCell ref="C47:E47"/>
    <mergeCell ref="A21:B21"/>
    <mergeCell ref="A22:B22"/>
    <mergeCell ref="A20:E20"/>
    <mergeCell ref="C21:E21"/>
    <mergeCell ref="A48:E48"/>
    <mergeCell ref="A40:B40"/>
    <mergeCell ref="A42:B42"/>
    <mergeCell ref="A38:E38"/>
    <mergeCell ref="C40:E40"/>
    <mergeCell ref="A7:E7"/>
    <mergeCell ref="B8:E8"/>
    <mergeCell ref="B9:E9"/>
    <mergeCell ref="B10:E10"/>
    <mergeCell ref="A1:E1"/>
    <mergeCell ref="A2:E2"/>
    <mergeCell ref="B3:E3"/>
    <mergeCell ref="B4:E4"/>
    <mergeCell ref="B5:E5"/>
    <mergeCell ref="B6:E6"/>
  </mergeCells>
  <conditionalFormatting sqref="B3:B6">
    <cfRule type="cellIs" dxfId="6" priority="23" operator="equal">
      <formula>0</formula>
    </cfRule>
  </conditionalFormatting>
  <conditionalFormatting sqref="B8:B11">
    <cfRule type="cellIs" dxfId="5" priority="22" operator="equal">
      <formula>0</formula>
    </cfRule>
  </conditionalFormatting>
  <conditionalFormatting sqref="B13:B17">
    <cfRule type="cellIs" dxfId="4" priority="15" operator="equal">
      <formula>0</formula>
    </cfRule>
  </conditionalFormatting>
  <conditionalFormatting sqref="C23:C36">
    <cfRule type="cellIs" dxfId="3" priority="20" operator="equal">
      <formula>0</formula>
    </cfRule>
  </conditionalFormatting>
  <conditionalFormatting sqref="C42:C43">
    <cfRule type="cellIs" dxfId="2" priority="1" operator="equal">
      <formula>0</formula>
    </cfRule>
  </conditionalFormatting>
  <conditionalFormatting sqref="D24:D36">
    <cfRule type="cellIs" dxfId="1" priority="21" operator="equal">
      <formula>0</formula>
    </cfRule>
  </conditionalFormatting>
  <conditionalFormatting sqref="D42:D43">
    <cfRule type="cellIs" dxfId="0" priority="18" operator="equal">
      <formula>0</formula>
    </cfRule>
  </conditionalFormatting>
  <pageMargins left="0.25" right="0.25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o platbu</vt:lpstr>
      <vt:lpstr>'Žádost o platbu'!Oblast_tisku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Jindřichová</dc:creator>
  <cp:lastModifiedBy>Tereza Lacinová</cp:lastModifiedBy>
  <cp:lastPrinted>2023-10-30T07:50:23Z</cp:lastPrinted>
  <dcterms:created xsi:type="dcterms:W3CDTF">2022-02-01T08:42:36Z</dcterms:created>
  <dcterms:modified xsi:type="dcterms:W3CDTF">2024-10-29T09:08:09Z</dcterms:modified>
</cp:coreProperties>
</file>